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D9643F7-02B7-43FB-805C-8BC0F63B682A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ต.ค.67!$A$1:$H$9</definedName>
    <definedName name="_xlnm.Print_Area" localSheetId="2">ธ.ค.67!$A$1:$H$9</definedName>
    <definedName name="_xlnm.Print_Area" localSheetId="1">พ.ย.67!$A$1:$H$9</definedName>
    <definedName name="_xlnm.Print_Area" localSheetId="3">ม.ค.68!$A$1:$H$9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D8" i="4"/>
  <c r="G7" i="4"/>
  <c r="E7" i="4"/>
  <c r="G6" i="4"/>
  <c r="E6" i="4"/>
  <c r="G5" i="4"/>
  <c r="E5" i="4"/>
  <c r="F8" i="3"/>
  <c r="D8" i="3"/>
  <c r="G7" i="3"/>
  <c r="E7" i="3"/>
  <c r="G6" i="3"/>
  <c r="E6" i="3"/>
  <c r="G5" i="3"/>
  <c r="E5" i="3"/>
  <c r="F8" i="2"/>
  <c r="D8" i="2"/>
  <c r="G7" i="2"/>
  <c r="E7" i="2"/>
  <c r="G6" i="2"/>
  <c r="E6" i="2"/>
  <c r="G5" i="2"/>
  <c r="E5" i="2"/>
  <c r="F8" i="1"/>
  <c r="D8" i="1"/>
  <c r="G5" i="1"/>
  <c r="E7" i="1"/>
  <c r="E6" i="1"/>
  <c r="E5" i="1"/>
  <c r="E8" i="1" s="1"/>
  <c r="G7" i="1"/>
  <c r="G6" i="1"/>
  <c r="G8" i="1" l="1"/>
  <c r="G8" i="4"/>
  <c r="E8" i="4"/>
  <c r="E8" i="3"/>
  <c r="G8" i="3"/>
  <c r="E8" i="2"/>
  <c r="G8" i="2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<sst xmlns="http://schemas.openxmlformats.org/spreadsheetml/2006/main" count="48" uniqueCount="15">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</sst>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zoomScale="115" zoomScaleNormal="115" workbookViewId="0">
      <selection activeCell="E12" sqref="E1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14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view="pageLayout" topLeftCell="A2" zoomScale="85" zoomScaleNormal="85" zoomScalePageLayoutView="85" workbookViewId="0">
      <selection activeCell="B12" sqref="B12"/>
    </sheetView>
  </sheetViews>
  <sheetFormatPr defaultColWidth="12.58203125" defaultRowHeight="15" customHeight="1" x14ac:dyDescent="0.7"/>
  <cols>
    <col min="1" max="1" width="19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3" t="s">
        <v>13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5096</v>
      </c>
      <c r="E5" s="5">
        <f>D5-F5</f>
        <v>4250</v>
      </c>
      <c r="F5" s="5">
        <v>846</v>
      </c>
      <c r="G5" s="11">
        <f>F5/$D$5</f>
        <v>0.16601255886970173</v>
      </c>
    </row>
    <row r="6" spans="2:7" ht="21" x14ac:dyDescent="0.7">
      <c r="B6" s="8">
        <v>2</v>
      </c>
      <c r="C6" s="10" t="s">
        <v>9</v>
      </c>
      <c r="D6" s="3">
        <v>8400</v>
      </c>
      <c r="E6" s="5">
        <f t="shared" ref="E6:E7" si="0">D6-F6</f>
        <v>6689</v>
      </c>
      <c r="F6" s="3">
        <v>1711</v>
      </c>
      <c r="G6" s="11">
        <f>F6/$D$6</f>
        <v>0.2036904761904762</v>
      </c>
    </row>
    <row r="7" spans="2:7" ht="21" x14ac:dyDescent="0.7">
      <c r="B7" s="8">
        <v>3</v>
      </c>
      <c r="C7" s="10" t="s">
        <v>10</v>
      </c>
      <c r="D7" s="3">
        <v>1431</v>
      </c>
      <c r="E7" s="5">
        <f t="shared" si="0"/>
        <v>83</v>
      </c>
      <c r="F7" s="3">
        <v>1348</v>
      </c>
      <c r="G7" s="11">
        <f>F7/$D$7</f>
        <v>0.94199860237596089</v>
      </c>
    </row>
    <row r="8" spans="2:7" ht="21" x14ac:dyDescent="0.7">
      <c r="B8" s="15" t="s">
        <v>0</v>
      </c>
      <c r="C8" s="16"/>
      <c r="D8" s="4">
        <f>SUM(D5:D7)</f>
        <v>14927</v>
      </c>
      <c r="E8" s="4">
        <f>SUM(E5:E7)</f>
        <v>11022</v>
      </c>
      <c r="F8" s="4">
        <f>SUM(F5:F7)</f>
        <v>3905</v>
      </c>
      <c r="G8" s="11">
        <f>F8/$D$8</f>
        <v>0.26160648489314664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view="pageLayout" zoomScale="85" zoomScaleNormal="85" zoomScalePageLayoutView="85" workbookViewId="0">
      <selection activeCell="I9" sqref="I9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3" t="s">
        <v>12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5388</v>
      </c>
      <c r="E5" s="5">
        <f>D5-F5</f>
        <v>4897</v>
      </c>
      <c r="F5" s="5">
        <v>491</v>
      </c>
      <c r="G5" s="11">
        <f>F5/$D$5</f>
        <v>9.1128433556050478E-2</v>
      </c>
    </row>
    <row r="6" spans="2:7" ht="21" x14ac:dyDescent="0.7">
      <c r="B6" s="8">
        <v>2</v>
      </c>
      <c r="C6" s="10" t="s">
        <v>9</v>
      </c>
      <c r="D6" s="3">
        <v>11428</v>
      </c>
      <c r="E6" s="5">
        <f t="shared" ref="E6:E7" si="0">D6-F6</f>
        <v>10193</v>
      </c>
      <c r="F6" s="3">
        <v>1235</v>
      </c>
      <c r="G6" s="11">
        <f>F6/$D$6</f>
        <v>0.10806790339516976</v>
      </c>
    </row>
    <row r="7" spans="2:7" ht="21" x14ac:dyDescent="0.7">
      <c r="B7" s="8">
        <v>3</v>
      </c>
      <c r="C7" s="10" t="s">
        <v>10</v>
      </c>
      <c r="D7" s="3">
        <v>940</v>
      </c>
      <c r="E7" s="5">
        <f t="shared" si="0"/>
        <v>104</v>
      </c>
      <c r="F7" s="3">
        <v>836</v>
      </c>
      <c r="G7" s="11">
        <f>F7/$D$7</f>
        <v>0.88936170212765953</v>
      </c>
    </row>
    <row r="8" spans="2:7" ht="21" x14ac:dyDescent="0.7">
      <c r="B8" s="15" t="s">
        <v>0</v>
      </c>
      <c r="C8" s="16"/>
      <c r="D8" s="4">
        <f>SUM(D5:D7)</f>
        <v>17756</v>
      </c>
      <c r="E8" s="4">
        <f>SUM(E5:E7)</f>
        <v>15194</v>
      </c>
      <c r="F8" s="4">
        <f>SUM(F5:F7)</f>
        <v>2562</v>
      </c>
      <c r="G8" s="11">
        <f>F8/$D$8</f>
        <v>0.14428925433656228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view="pageLayout" zoomScale="85" zoomScaleNormal="85" zoomScalePageLayoutView="85" workbookViewId="0">
      <selection activeCell="F9" sqref="F9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3" t="s">
        <v>11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5123</v>
      </c>
      <c r="E5" s="5">
        <f>D5-F5</f>
        <v>4770</v>
      </c>
      <c r="F5" s="5">
        <v>353</v>
      </c>
      <c r="G5" s="11">
        <f>F5/$D$5</f>
        <v>6.8904938512590275E-2</v>
      </c>
    </row>
    <row r="6" spans="2:7" ht="21" x14ac:dyDescent="0.7">
      <c r="B6" s="8">
        <v>2</v>
      </c>
      <c r="C6" s="10" t="s">
        <v>9</v>
      </c>
      <c r="D6" s="3">
        <v>8685</v>
      </c>
      <c r="E6" s="5">
        <f t="shared" ref="E6:E7" si="0">D6-F6</f>
        <v>7357</v>
      </c>
      <c r="F6" s="3">
        <v>1328</v>
      </c>
      <c r="G6" s="11">
        <f>F6/$D$6</f>
        <v>0.15290731145653425</v>
      </c>
    </row>
    <row r="7" spans="2:7" ht="21" x14ac:dyDescent="0.7">
      <c r="B7" s="8">
        <v>3</v>
      </c>
      <c r="C7" s="10" t="s">
        <v>10</v>
      </c>
      <c r="D7" s="3">
        <v>867</v>
      </c>
      <c r="E7" s="5">
        <f t="shared" si="0"/>
        <v>108</v>
      </c>
      <c r="F7" s="3">
        <v>759</v>
      </c>
      <c r="G7" s="11">
        <f>F7/$D$7</f>
        <v>0.87543252595155707</v>
      </c>
    </row>
    <row r="8" spans="2:7" ht="21" x14ac:dyDescent="0.7">
      <c r="B8" s="15" t="s">
        <v>0</v>
      </c>
      <c r="C8" s="16"/>
      <c r="D8" s="4">
        <f>SUM(D5:D7)</f>
        <v>14675</v>
      </c>
      <c r="E8" s="4">
        <f>SUM(E5:E7)</f>
        <v>12235</v>
      </c>
      <c r="F8" s="4">
        <f>SUM(F5:F7)</f>
        <v>2440</v>
      </c>
      <c r="G8" s="11">
        <f>F8/$D$8</f>
        <v>0.16626916524701874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2025-04-12T08:41:17Z</cp:lastPrinted>
  <dcterms:created xsi:type="dcterms:W3CDTF">2023-03-01T05:04:06Z</dcterms:created>
  <dcterms:modified xsi:type="dcterms:W3CDTF">2025-04-12T08:41:18Z</dcterms:modified>
</cp:coreProperties>
</file>